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20" windowHeight="74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<sst xmlns="http://schemas.openxmlformats.org/spreadsheetml/2006/main" count="29" uniqueCount="29">
  <si>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1° mese</t>
  </si>
  <si>
    <t>2° mese</t>
  </si>
  <si>
    <t>3° mese</t>
  </si>
  <si>
    <t>4° mese</t>
  </si>
  <si>
    <t>5° mese</t>
  </si>
  <si>
    <t>6° mese</t>
  </si>
  <si>
    <t>7° mese</t>
  </si>
  <si>
    <t>8° mese</t>
  </si>
  <si>
    <t>9° mese</t>
  </si>
  <si>
    <t>10° mese</t>
  </si>
  <si>
    <t>11° mese</t>
  </si>
  <si>
    <t>12° mese</t>
  </si>
  <si>
    <t>13° mese</t>
  </si>
  <si>
    <t>14° mese</t>
  </si>
  <si>
    <t>15° mese</t>
  </si>
  <si>
    <t>16° mese</t>
  </si>
  <si>
    <t>17° mese</t>
  </si>
  <si>
    <t>18° mese</t>
  </si>
  <si>
    <t>19° mese</t>
  </si>
  <si>
    <t>20° mese</t>
  </si>
  <si>
    <t>21° mese</t>
  </si>
  <si>
    <t>22° mese</t>
  </si>
  <si>
    <t>23° mese</t>
  </si>
  <si>
    <t>24° mese</t>
  </si>
  <si>
    <t>NASpI</t>
  </si>
  <si>
    <t>contribuzione figurativa NASpI</t>
  </si>
  <si>
    <t>TOTALE</t>
  </si>
  <si>
    <r>
      <t xml:space="preserve">decorrenze da 01/2017 a 12/2017: </t>
    </r>
    <r>
      <rPr>
        <b/>
        <sz val="11"/>
        <color indexed="8"/>
        <rFont val="Calibri"/>
        <family val="2"/>
      </rPr>
      <t>totale riduzione (85%)</t>
    </r>
  </si>
  <si>
    <r>
      <t>decorrenze da 01/2018 a 12/2019:</t>
    </r>
    <r>
      <rPr>
        <b/>
        <sz val="11"/>
        <color indexed="8"/>
        <rFont val="Calibri"/>
        <family val="2"/>
      </rPr>
      <t xml:space="preserve"> totale riduzione (50%)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</si>
</sst>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5.28125" style="0" customWidth="1"/>
    <col min="2" max="2" width="14.140625" style="0" customWidth="1"/>
    <col min="3" max="3" width="13.28125" style="0" customWidth="1"/>
    <col min="4" max="4" width="17.7109375" style="0" customWidth="1"/>
    <col min="5" max="5" width="27.28125" style="0" customWidth="1"/>
    <col min="6" max="6" width="27.7109375" style="0" customWidth="1"/>
  </cols>
  <sheetData>
    <row r="1" spans="1:6" ht="63.75" customHeight="1">
      <c r="A1" s="1"/>
      <c r="B1" s="2" t="s">
        <v>24</v>
      </c>
      <c r="C1" s="3" t="s">
        <v>25</v>
      </c>
      <c r="D1" s="2" t="s">
        <v>26</v>
      </c>
      <c r="E1" s="3" t="s">
        <v>27</v>
      </c>
      <c r="F1" s="3" t="s">
        <v>28</v>
      </c>
    </row>
    <row r="2" spans="1:6" ht="15">
      <c r="A2" s="4" t="s">
        <v>0</v>
      </c>
      <c r="B2" s="5">
        <v>1300</v>
      </c>
      <c r="C2" s="6">
        <v>600.6</v>
      </c>
      <c r="D2" s="5">
        <f>SUM(B2:C2)</f>
        <v>1900.6</v>
      </c>
      <c r="E2" s="6">
        <f>D2*85/100</f>
        <v>1615.51</v>
      </c>
      <c r="F2" s="7">
        <f>D2*50/100</f>
        <v>950.3</v>
      </c>
    </row>
    <row r="3" spans="1:6" ht="15">
      <c r="A3" s="8" t="s">
        <v>1</v>
      </c>
      <c r="B3" s="9">
        <v>1300</v>
      </c>
      <c r="C3" s="10">
        <v>600.6</v>
      </c>
      <c r="D3" s="9">
        <f aca="true" t="shared" si="0" ref="D3:D25">SUM(B3:C3)</f>
        <v>1900.6</v>
      </c>
      <c r="E3" s="10">
        <f aca="true" t="shared" si="1" ref="E3:E25">D3*85/100</f>
        <v>1615.51</v>
      </c>
      <c r="F3" s="11">
        <f aca="true" t="shared" si="2" ref="F3:F25">D3*50/100</f>
        <v>950.3</v>
      </c>
    </row>
    <row r="4" spans="1:6" ht="15">
      <c r="A4" s="8" t="s">
        <v>2</v>
      </c>
      <c r="B4" s="9">
        <v>1300</v>
      </c>
      <c r="C4" s="10">
        <v>600.6</v>
      </c>
      <c r="D4" s="9">
        <f t="shared" si="0"/>
        <v>1900.6</v>
      </c>
      <c r="E4" s="10">
        <f t="shared" si="1"/>
        <v>1615.51</v>
      </c>
      <c r="F4" s="11">
        <f t="shared" si="2"/>
        <v>950.3</v>
      </c>
    </row>
    <row r="5" spans="1:6" ht="15">
      <c r="A5" s="8" t="s">
        <v>3</v>
      </c>
      <c r="B5" s="9">
        <f>B4*97/100</f>
        <v>1261</v>
      </c>
      <c r="C5" s="10">
        <v>600.6</v>
      </c>
      <c r="D5" s="9">
        <f t="shared" si="0"/>
        <v>1861.6</v>
      </c>
      <c r="E5" s="10">
        <f t="shared" si="1"/>
        <v>1582.36</v>
      </c>
      <c r="F5" s="11">
        <f t="shared" si="2"/>
        <v>930.8</v>
      </c>
    </row>
    <row r="6" spans="1:6" ht="15">
      <c r="A6" s="8" t="s">
        <v>4</v>
      </c>
      <c r="B6" s="9">
        <f aca="true" t="shared" si="3" ref="B6:B25">B5*97/100</f>
        <v>1223.17</v>
      </c>
      <c r="C6" s="10">
        <v>600.6</v>
      </c>
      <c r="D6" s="9">
        <f t="shared" si="0"/>
        <v>1823.77</v>
      </c>
      <c r="E6" s="10">
        <f t="shared" si="1"/>
        <v>1550.2045</v>
      </c>
      <c r="F6" s="11">
        <f t="shared" si="2"/>
        <v>911.885</v>
      </c>
    </row>
    <row r="7" spans="1:6" ht="15">
      <c r="A7" s="8" t="s">
        <v>5</v>
      </c>
      <c r="B7" s="9">
        <f t="shared" si="3"/>
        <v>1186.4749000000002</v>
      </c>
      <c r="C7" s="10">
        <v>600.6</v>
      </c>
      <c r="D7" s="9">
        <f t="shared" si="0"/>
        <v>1787.0749</v>
      </c>
      <c r="E7" s="10">
        <f t="shared" si="1"/>
        <v>1519.013665</v>
      </c>
      <c r="F7" s="11">
        <f t="shared" si="2"/>
        <v>893.5374500000001</v>
      </c>
    </row>
    <row r="8" spans="1:6" ht="15">
      <c r="A8" s="8" t="s">
        <v>6</v>
      </c>
      <c r="B8" s="9">
        <f t="shared" si="3"/>
        <v>1150.8806530000002</v>
      </c>
      <c r="C8" s="10">
        <v>600.6</v>
      </c>
      <c r="D8" s="9">
        <f t="shared" si="0"/>
        <v>1751.480653</v>
      </c>
      <c r="E8" s="10">
        <f t="shared" si="1"/>
        <v>1488.75855505</v>
      </c>
      <c r="F8" s="11">
        <f t="shared" si="2"/>
        <v>875.7403265</v>
      </c>
    </row>
    <row r="9" spans="1:6" ht="15">
      <c r="A9" s="8" t="s">
        <v>7</v>
      </c>
      <c r="B9" s="9">
        <f t="shared" si="3"/>
        <v>1116.3542334100002</v>
      </c>
      <c r="C9" s="10">
        <v>600.6</v>
      </c>
      <c r="D9" s="9">
        <f t="shared" si="0"/>
        <v>1716.9542334100001</v>
      </c>
      <c r="E9" s="10">
        <f t="shared" si="1"/>
        <v>1459.4110983985001</v>
      </c>
      <c r="F9" s="11">
        <f t="shared" si="2"/>
        <v>858.4771167050001</v>
      </c>
    </row>
    <row r="10" spans="1:6" ht="15">
      <c r="A10" s="8" t="s">
        <v>8</v>
      </c>
      <c r="B10" s="9">
        <f t="shared" si="3"/>
        <v>1082.8636064077002</v>
      </c>
      <c r="C10" s="10">
        <v>600.6</v>
      </c>
      <c r="D10" s="9">
        <f t="shared" si="0"/>
        <v>1683.4636064077004</v>
      </c>
      <c r="E10" s="10">
        <f t="shared" si="1"/>
        <v>1430.9440654465454</v>
      </c>
      <c r="F10" s="11">
        <f t="shared" si="2"/>
        <v>841.7318032038502</v>
      </c>
    </row>
    <row r="11" spans="1:6" ht="15">
      <c r="A11" s="8" t="s">
        <v>9</v>
      </c>
      <c r="B11" s="9">
        <f t="shared" si="3"/>
        <v>1050.3776982154693</v>
      </c>
      <c r="C11" s="10">
        <v>600.6</v>
      </c>
      <c r="D11" s="9">
        <f t="shared" si="0"/>
        <v>1650.9776982154694</v>
      </c>
      <c r="E11" s="10">
        <f t="shared" si="1"/>
        <v>1403.331043483149</v>
      </c>
      <c r="F11" s="11">
        <f t="shared" si="2"/>
        <v>825.4888491077347</v>
      </c>
    </row>
    <row r="12" spans="1:6" ht="15">
      <c r="A12" s="8" t="s">
        <v>10</v>
      </c>
      <c r="B12" s="9">
        <f t="shared" si="3"/>
        <v>1018.8663672690053</v>
      </c>
      <c r="C12" s="10">
        <v>600.6</v>
      </c>
      <c r="D12" s="9">
        <f t="shared" si="0"/>
        <v>1619.4663672690053</v>
      </c>
      <c r="E12" s="10">
        <f t="shared" si="1"/>
        <v>1376.5464121786545</v>
      </c>
      <c r="F12" s="11">
        <f t="shared" si="2"/>
        <v>809.7331836345027</v>
      </c>
    </row>
    <row r="13" spans="1:6" ht="15">
      <c r="A13" s="8" t="s">
        <v>11</v>
      </c>
      <c r="B13" s="9">
        <f t="shared" si="3"/>
        <v>988.3003762509351</v>
      </c>
      <c r="C13" s="10">
        <v>600.6</v>
      </c>
      <c r="D13" s="9">
        <f t="shared" si="0"/>
        <v>1588.900376250935</v>
      </c>
      <c r="E13" s="10">
        <f t="shared" si="1"/>
        <v>1350.565319813295</v>
      </c>
      <c r="F13" s="11">
        <f t="shared" si="2"/>
        <v>794.4501881254675</v>
      </c>
    </row>
    <row r="14" spans="1:6" ht="15">
      <c r="A14" s="8" t="s">
        <v>12</v>
      </c>
      <c r="B14" s="9">
        <f t="shared" si="3"/>
        <v>958.651364963407</v>
      </c>
      <c r="C14" s="10">
        <v>600.6</v>
      </c>
      <c r="D14" s="9">
        <f t="shared" si="0"/>
        <v>1559.251364963407</v>
      </c>
      <c r="E14" s="10">
        <f t="shared" si="1"/>
        <v>1325.3636602188958</v>
      </c>
      <c r="F14" s="11">
        <f t="shared" si="2"/>
        <v>779.6256824817035</v>
      </c>
    </row>
    <row r="15" spans="1:6" ht="15">
      <c r="A15" s="8" t="s">
        <v>13</v>
      </c>
      <c r="B15" s="9">
        <f t="shared" si="3"/>
        <v>929.8918240145048</v>
      </c>
      <c r="C15" s="10">
        <v>600.6</v>
      </c>
      <c r="D15" s="9">
        <f t="shared" si="0"/>
        <v>1530.4918240145048</v>
      </c>
      <c r="E15" s="10">
        <f t="shared" si="1"/>
        <v>1300.918050412329</v>
      </c>
      <c r="F15" s="11">
        <f t="shared" si="2"/>
        <v>765.2459120072523</v>
      </c>
    </row>
    <row r="16" spans="1:6" ht="15">
      <c r="A16" s="8" t="s">
        <v>14</v>
      </c>
      <c r="B16" s="9">
        <f t="shared" si="3"/>
        <v>901.9950692940697</v>
      </c>
      <c r="C16" s="10">
        <v>600.6</v>
      </c>
      <c r="D16" s="9">
        <f t="shared" si="0"/>
        <v>1502.5950692940696</v>
      </c>
      <c r="E16" s="10">
        <f t="shared" si="1"/>
        <v>1277.2058088999593</v>
      </c>
      <c r="F16" s="11">
        <f t="shared" si="2"/>
        <v>751.2975346470348</v>
      </c>
    </row>
    <row r="17" spans="1:6" ht="15">
      <c r="A17" s="8" t="s">
        <v>15</v>
      </c>
      <c r="B17" s="9">
        <f t="shared" si="3"/>
        <v>874.9352172152477</v>
      </c>
      <c r="C17" s="10">
        <v>600.6</v>
      </c>
      <c r="D17" s="9">
        <f t="shared" si="0"/>
        <v>1475.5352172152477</v>
      </c>
      <c r="E17" s="10">
        <f t="shared" si="1"/>
        <v>1254.2049346329604</v>
      </c>
      <c r="F17" s="11">
        <f t="shared" si="2"/>
        <v>737.7676086076239</v>
      </c>
    </row>
    <row r="18" spans="1:6" ht="15">
      <c r="A18" s="8" t="s">
        <v>16</v>
      </c>
      <c r="B18" s="9">
        <f t="shared" si="3"/>
        <v>848.6871606987902</v>
      </c>
      <c r="C18" s="10">
        <v>600.6</v>
      </c>
      <c r="D18" s="9">
        <f t="shared" si="0"/>
        <v>1449.28716069879</v>
      </c>
      <c r="E18" s="10">
        <f t="shared" si="1"/>
        <v>1231.8940865939717</v>
      </c>
      <c r="F18" s="11">
        <f t="shared" si="2"/>
        <v>724.643580349395</v>
      </c>
    </row>
    <row r="19" spans="1:6" ht="15">
      <c r="A19" s="8" t="s">
        <v>17</v>
      </c>
      <c r="B19" s="9">
        <f t="shared" si="3"/>
        <v>823.2265458778264</v>
      </c>
      <c r="C19" s="10">
        <v>600.6</v>
      </c>
      <c r="D19" s="9">
        <f t="shared" si="0"/>
        <v>1423.8265458778264</v>
      </c>
      <c r="E19" s="10">
        <f t="shared" si="1"/>
        <v>1210.2525639961525</v>
      </c>
      <c r="F19" s="11">
        <f t="shared" si="2"/>
        <v>711.9132729389133</v>
      </c>
    </row>
    <row r="20" spans="1:6" ht="15">
      <c r="A20" s="8" t="s">
        <v>18</v>
      </c>
      <c r="B20" s="9">
        <f t="shared" si="3"/>
        <v>798.5297495014916</v>
      </c>
      <c r="C20" s="10">
        <v>600.6</v>
      </c>
      <c r="D20" s="9">
        <f t="shared" si="0"/>
        <v>1399.1297495014915</v>
      </c>
      <c r="E20" s="10">
        <f t="shared" si="1"/>
        <v>1189.2602870762678</v>
      </c>
      <c r="F20" s="11">
        <f t="shared" si="2"/>
        <v>699.5648747507456</v>
      </c>
    </row>
    <row r="21" spans="1:6" ht="15">
      <c r="A21" s="8" t="s">
        <v>19</v>
      </c>
      <c r="B21" s="9">
        <f t="shared" si="3"/>
        <v>774.5738570164468</v>
      </c>
      <c r="C21" s="10">
        <v>600.6</v>
      </c>
      <c r="D21" s="9">
        <f t="shared" si="0"/>
        <v>1375.1738570164468</v>
      </c>
      <c r="E21" s="10">
        <f t="shared" si="1"/>
        <v>1168.8977784639799</v>
      </c>
      <c r="F21" s="11">
        <f t="shared" si="2"/>
        <v>687.5869285082233</v>
      </c>
    </row>
    <row r="22" spans="1:6" ht="15">
      <c r="A22" s="8" t="s">
        <v>20</v>
      </c>
      <c r="B22" s="9">
        <f t="shared" si="3"/>
        <v>751.3366413059534</v>
      </c>
      <c r="C22" s="10">
        <v>600.6</v>
      </c>
      <c r="D22" s="9">
        <f t="shared" si="0"/>
        <v>1351.9366413059533</v>
      </c>
      <c r="E22" s="10">
        <f t="shared" si="1"/>
        <v>1149.1461451100604</v>
      </c>
      <c r="F22" s="11">
        <f t="shared" si="2"/>
        <v>675.9683206529767</v>
      </c>
    </row>
    <row r="23" spans="1:6" ht="15">
      <c r="A23" s="8" t="s">
        <v>21</v>
      </c>
      <c r="B23" s="9">
        <f t="shared" si="3"/>
        <v>728.7965420667748</v>
      </c>
      <c r="C23" s="10">
        <v>600.6</v>
      </c>
      <c r="D23" s="9">
        <f t="shared" si="0"/>
        <v>1329.3965420667748</v>
      </c>
      <c r="E23" s="10">
        <f t="shared" si="1"/>
        <v>1129.9870607567586</v>
      </c>
      <c r="F23" s="11">
        <f t="shared" si="2"/>
        <v>664.6982710333874</v>
      </c>
    </row>
    <row r="24" spans="1:6" ht="15">
      <c r="A24" s="8" t="s">
        <v>22</v>
      </c>
      <c r="B24" s="9">
        <f t="shared" si="3"/>
        <v>706.9326458047716</v>
      </c>
      <c r="C24" s="10">
        <v>600.6</v>
      </c>
      <c r="D24" s="9">
        <f t="shared" si="0"/>
        <v>1307.5326458047716</v>
      </c>
      <c r="E24" s="10">
        <f t="shared" si="1"/>
        <v>1111.4027489340558</v>
      </c>
      <c r="F24" s="11">
        <f t="shared" si="2"/>
        <v>653.7663229023858</v>
      </c>
    </row>
    <row r="25" spans="1:6" ht="15">
      <c r="A25" s="12" t="s">
        <v>23</v>
      </c>
      <c r="B25" s="13">
        <f t="shared" si="3"/>
        <v>685.7246664306284</v>
      </c>
      <c r="C25" s="14">
        <v>600.6</v>
      </c>
      <c r="D25" s="13">
        <f t="shared" si="0"/>
        <v>1286.3246664306284</v>
      </c>
      <c r="E25" s="14">
        <f t="shared" si="1"/>
        <v>1093.3759664660342</v>
      </c>
      <c r="F25" s="15">
        <f t="shared" si="2"/>
        <v>643.1623332153142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AutoBVT</cp:lastModifiedBy>
  <cp:lastPrinted>2017-07-26T08:44:55Z</cp:lastPrinted>
  <dcterms:created xsi:type="dcterms:W3CDTF">2016-12-14T08:48:13Z</dcterms:created>
  <dcterms:modified xsi:type="dcterms:W3CDTF">2017-08-09T10:16:51Z</dcterms:modified>
  <cp:category/>
  <cp:version/>
  <cp:contentType/>
  <cp:contentStatus/>
</cp:coreProperties>
</file>